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мер.образования" sheetId="1" r:id="rId1"/>
    <sheet name="мер.спорта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W16" i="2" l="1"/>
  <c r="W9" i="2" l="1"/>
  <c r="W14" i="2" l="1"/>
  <c r="W13" i="2"/>
  <c r="W12" i="2"/>
  <c r="W11" i="2"/>
  <c r="W7" i="2"/>
  <c r="W8" i="2"/>
  <c r="W10" i="2"/>
  <c r="W15" i="2"/>
  <c r="W6" i="2"/>
  <c r="W11" i="1"/>
  <c r="W7" i="1"/>
  <c r="W8" i="1"/>
  <c r="W9" i="1"/>
  <c r="W10" i="1"/>
  <c r="W12" i="1"/>
  <c r="W6" i="1"/>
</calcChain>
</file>

<file path=xl/sharedStrings.xml><?xml version="1.0" encoding="utf-8"?>
<sst xmlns="http://schemas.openxmlformats.org/spreadsheetml/2006/main" count="211" uniqueCount="111">
  <si>
    <t>Реестр бюджетных обязательств Министерства просвещения Приднестровской Молдавской Республики  в 2021 году</t>
  </si>
  <si>
    <t>Код по Приложению № 10 (3 знака)</t>
  </si>
  <si>
    <t>Подраздел (4 знака)</t>
  </si>
  <si>
    <t>Целевая статья (3 знака)</t>
  </si>
  <si>
    <t>Вид расходов (3 знака)</t>
  </si>
  <si>
    <t>Год формир. реестр. записи (2 знака)</t>
  </si>
  <si>
    <t>Порядковый сквозной № реестр.записи в пределах календарного года (по каждому заказчику) (6 знаков)</t>
  </si>
  <si>
    <t>Порядковый сквозной № каждой информации и документа  в пределах реестровой записи (4 знака)</t>
  </si>
  <si>
    <t>Фиск. код получателя бюдж.. средств (бюджетной организации) (10 знаков)</t>
  </si>
  <si>
    <t>Наименование бюджетной организации</t>
  </si>
  <si>
    <t>Наименование заказчика*</t>
  </si>
  <si>
    <t>Источник финансирования*</t>
  </si>
  <si>
    <t>Способ определения исполнителя (поставщика, подрядчика)</t>
  </si>
  <si>
    <t>Реквизиты документа (дата и №), подтверждающих основание заключения договора</t>
  </si>
  <si>
    <t>Дата заключения договора*</t>
  </si>
  <si>
    <t>№ договора*</t>
  </si>
  <si>
    <t>Объект закупки /предмет договора*</t>
  </si>
  <si>
    <t>Код статьи бюджетной классификации*</t>
  </si>
  <si>
    <t>Цена договора /этапа* (Валюта)</t>
  </si>
  <si>
    <t>Условия оплаты/ предоплата (размер в % от цены)</t>
  </si>
  <si>
    <t>Срок исполнения договора</t>
  </si>
  <si>
    <t>Наименование, орган. прав. форма/Ф.И.О., паспортные данные</t>
  </si>
  <si>
    <t>Сумма финансирования (Руб.ПМР)</t>
  </si>
  <si>
    <t>Остаток по договору</t>
  </si>
  <si>
    <t>21</t>
  </si>
  <si>
    <t>000001</t>
  </si>
  <si>
    <t/>
  </si>
  <si>
    <t>0200018623</t>
  </si>
  <si>
    <t>Министерство просвещения ПМР</t>
  </si>
  <si>
    <t>республиканский бюджет</t>
  </si>
  <si>
    <t>31.12.2021</t>
  </si>
  <si>
    <t>ООО "Хайтек"</t>
  </si>
  <si>
    <t>000002</t>
  </si>
  <si>
    <t>ГСМ</t>
  </si>
  <si>
    <t>ООО "Шериф"</t>
  </si>
  <si>
    <t>000003</t>
  </si>
  <si>
    <t>10.03.2021</t>
  </si>
  <si>
    <t>000004</t>
  </si>
  <si>
    <t>000005</t>
  </si>
  <si>
    <t>11.03.2021</t>
  </si>
  <si>
    <t>000006</t>
  </si>
  <si>
    <t>ООО "Стерлинг"</t>
  </si>
  <si>
    <t>000007</t>
  </si>
  <si>
    <t>000008</t>
  </si>
  <si>
    <t>000009</t>
  </si>
  <si>
    <t>111045</t>
  </si>
  <si>
    <t>авиабилеты</t>
  </si>
  <si>
    <t>ООО "Вианчер"</t>
  </si>
  <si>
    <t>111070</t>
  </si>
  <si>
    <t>12.10.2021</t>
  </si>
  <si>
    <t>предоплата 25 %</t>
  </si>
  <si>
    <t>1309</t>
  </si>
  <si>
    <t>407</t>
  </si>
  <si>
    <t>274</t>
  </si>
  <si>
    <t>единственный поставщик</t>
  </si>
  <si>
    <t>№ 11</t>
  </si>
  <si>
    <t>канцелярские товары</t>
  </si>
  <si>
    <t>оплата 100 % по факту поставки товара</t>
  </si>
  <si>
    <t>№ 12</t>
  </si>
  <si>
    <t>орг.техника</t>
  </si>
  <si>
    <t>ЗАО "ТирАЭТ"</t>
  </si>
  <si>
    <t>исключение, согласно ст. 17</t>
  </si>
  <si>
    <t>№ 14</t>
  </si>
  <si>
    <t>бланки государственного образца об образовании</t>
  </si>
  <si>
    <t>ГУИПП БТ "Полиграфист"</t>
  </si>
  <si>
    <t>№ 16</t>
  </si>
  <si>
    <t>ремонт и заправка картриджей</t>
  </si>
  <si>
    <t>оплата 100 % по факту оказания услуги</t>
  </si>
  <si>
    <t>№ 17</t>
  </si>
  <si>
    <t>цветы</t>
  </si>
  <si>
    <t>предоплата 100 %</t>
  </si>
  <si>
    <t>ОАО "Тирстекло"</t>
  </si>
  <si>
    <t>№ 19</t>
  </si>
  <si>
    <t>золотые и серебряные медали</t>
  </si>
  <si>
    <t>ООО "Радуга-Стиль"</t>
  </si>
  <si>
    <t>№ 25</t>
  </si>
  <si>
    <t xml:space="preserve">исключение, согласно приложение № 6 РБ </t>
  </si>
  <si>
    <t>полиграфическая продукция</t>
  </si>
  <si>
    <t>1403</t>
  </si>
  <si>
    <t>446</t>
  </si>
  <si>
    <t>286</t>
  </si>
  <si>
    <t>24.05.2021</t>
  </si>
  <si>
    <t>№ 35</t>
  </si>
  <si>
    <t>оплата 100 % по факта оказания услуги</t>
  </si>
  <si>
    <t>21.07.2021</t>
  </si>
  <si>
    <t>№ 42</t>
  </si>
  <si>
    <t>товар в ассортименте</t>
  </si>
  <si>
    <t>оплата 100% по факту поставки товара</t>
  </si>
  <si>
    <t>№ 43</t>
  </si>
  <si>
    <t>16.09.2021</t>
  </si>
  <si>
    <t>№ 51</t>
  </si>
  <si>
    <t>ООО "Медфарм"</t>
  </si>
  <si>
    <t>№ 52</t>
  </si>
  <si>
    <t>ИП Лебедев Б.Б.</t>
  </si>
  <si>
    <t>№ 53</t>
  </si>
  <si>
    <t>ЗАО "Тиротекс"</t>
  </si>
  <si>
    <t>№ 54</t>
  </si>
  <si>
    <t>№ 55</t>
  </si>
  <si>
    <t>№ 62</t>
  </si>
  <si>
    <t>предоплата в размере 100 %</t>
  </si>
  <si>
    <t>НП РИЦ "Вектор"</t>
  </si>
  <si>
    <t>000010</t>
  </si>
  <si>
    <t>28.07.2021</t>
  </si>
  <si>
    <t>№ 44</t>
  </si>
  <si>
    <t>ИП Казаков</t>
  </si>
  <si>
    <t>000011</t>
  </si>
  <si>
    <t>№ 69</t>
  </si>
  <si>
    <t>23.11.2021</t>
  </si>
  <si>
    <t>манишки для волонтеров, рюкзак-мешок</t>
  </si>
  <si>
    <t>значки</t>
  </si>
  <si>
    <t>ООО "Радуга-стиль"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</si>
</sst>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;@"/>
    <numFmt numFmtId="165" formatCode="#,##0_ ;\-#,##0\ "/>
  </numFmts>
  <fonts count="4" x14ac:knownFonts="1">
    <font>
      <sz val="11"/>
      <color theme="1"/>
      <name val="Calibri"/>
      <family val="2"/>
      <charset val="204"/>
      <scheme val="minor"/>
    </font>
    <font>
      <sz val="8"/>
      <color theme="1"/>
      <name val="Arial Narrow"/>
      <family val="2"/>
      <charset val="204"/>
    </font>
    <font>
      <sz val="26"/>
      <color theme="1"/>
      <name val="Arial Narrow"/>
      <family val="2"/>
      <charset val="204"/>
    </font>
    <font>
      <b/>
      <sz val="8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left"/>
    </xf>
    <xf numFmtId="49" fontId="2" fillId="0" borderId="0" xfId="0" applyNumberFormat="1" applyFont="1" applyFill="1" applyAlignment="1">
      <alignment horizontal="left"/>
    </xf>
    <xf numFmtId="14" fontId="1" fillId="0" borderId="0" xfId="0" applyNumberFormat="1" applyFont="1" applyFill="1" applyAlignment="1">
      <alignment horizontal="left"/>
    </xf>
    <xf numFmtId="49" fontId="1" fillId="0" borderId="0" xfId="0" applyNumberFormat="1" applyFont="1" applyFill="1" applyAlignment="1">
      <alignment horizontal="left"/>
    </xf>
    <xf numFmtId="164" fontId="1" fillId="0" borderId="1" xfId="0" applyNumberFormat="1" applyFont="1" applyFill="1" applyBorder="1" applyAlignment="1">
      <alignment horizontal="left" textRotation="90" wrapText="1"/>
    </xf>
    <xf numFmtId="164" fontId="1" fillId="0" borderId="2" xfId="0" applyNumberFormat="1" applyFont="1" applyFill="1" applyBorder="1" applyAlignment="1">
      <alignment horizontal="left" textRotation="90" wrapText="1"/>
    </xf>
    <xf numFmtId="49" fontId="1" fillId="0" borderId="2" xfId="0" applyNumberFormat="1" applyFont="1" applyFill="1" applyBorder="1" applyAlignment="1">
      <alignment horizontal="left" textRotation="90" wrapText="1"/>
    </xf>
    <xf numFmtId="14" fontId="1" fillId="0" borderId="2" xfId="0" applyNumberFormat="1" applyFont="1" applyFill="1" applyBorder="1" applyAlignment="1">
      <alignment horizontal="left" textRotation="90" wrapText="1"/>
    </xf>
    <xf numFmtId="165" fontId="1" fillId="0" borderId="1" xfId="0" applyNumberFormat="1" applyFont="1" applyFill="1" applyBorder="1" applyAlignment="1">
      <alignment horizontal="left" wrapText="1"/>
    </xf>
    <xf numFmtId="165" fontId="1" fillId="0" borderId="2" xfId="0" applyNumberFormat="1" applyFont="1" applyFill="1" applyBorder="1" applyAlignment="1">
      <alignment horizontal="left" wrapText="1"/>
    </xf>
    <xf numFmtId="49" fontId="1" fillId="0" borderId="3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 wrapText="1"/>
    </xf>
    <xf numFmtId="49" fontId="1" fillId="0" borderId="4" xfId="0" applyNumberFormat="1" applyFont="1" applyFill="1" applyBorder="1" applyAlignment="1">
      <alignment horizontal="left"/>
    </xf>
    <xf numFmtId="14" fontId="1" fillId="0" borderId="4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 wrapText="1"/>
    </xf>
    <xf numFmtId="49" fontId="1" fillId="0" borderId="5" xfId="0" applyNumberFormat="1" applyFont="1" applyFill="1" applyBorder="1" applyAlignment="1">
      <alignment horizontal="left"/>
    </xf>
    <xf numFmtId="14" fontId="1" fillId="0" borderId="5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 wrapText="1"/>
    </xf>
    <xf numFmtId="49" fontId="1" fillId="0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2"/>
  <sheetViews>
    <sheetView tabSelected="1" topLeftCell="F4" workbookViewId="0">
      <selection activeCell="I23" sqref="I23"/>
    </sheetView>
  </sheetViews>
  <sheetFormatPr defaultColWidth="8.85546875" defaultRowHeight="12.75" x14ac:dyDescent="0.25"/>
  <cols>
    <col min="1" max="1" width="6.28515625" style="1" customWidth="1"/>
    <col min="2" max="2" width="6.140625" style="1" customWidth="1"/>
    <col min="3" max="3" width="4.28515625" style="1" customWidth="1"/>
    <col min="4" max="4" width="4.7109375" style="1" customWidth="1"/>
    <col min="5" max="5" width="3.28515625" style="1" customWidth="1"/>
    <col min="6" max="6" width="9.140625" style="1" customWidth="1"/>
    <col min="7" max="7" width="8.140625" style="1" customWidth="1"/>
    <col min="8" max="8" width="8" style="1" customWidth="1"/>
    <col min="9" max="11" width="11.7109375" style="1" customWidth="1"/>
    <col min="12" max="12" width="10.140625" style="1" customWidth="1"/>
    <col min="13" max="13" width="8.7109375" style="1" customWidth="1"/>
    <col min="14" max="14" width="8.42578125" style="5" customWidth="1"/>
    <col min="15" max="15" width="9.42578125" style="5" customWidth="1"/>
    <col min="16" max="16" width="14.42578125" style="1" customWidth="1"/>
    <col min="17" max="17" width="7.85546875" style="5" customWidth="1"/>
    <col min="18" max="19" width="11.7109375" style="1" customWidth="1"/>
    <col min="20" max="20" width="8.42578125" style="4" customWidth="1"/>
    <col min="21" max="216" width="11.7109375" style="1" customWidth="1"/>
    <col min="217" max="16384" width="8.85546875" style="1"/>
  </cols>
  <sheetData>
    <row r="2" spans="1:23" ht="33.75" x14ac:dyDescent="0.5">
      <c r="F2" s="2" t="s">
        <v>0</v>
      </c>
      <c r="G2" s="2"/>
      <c r="H2" s="2"/>
      <c r="I2" s="2"/>
      <c r="J2" s="2"/>
      <c r="K2" s="2"/>
      <c r="L2" s="2"/>
      <c r="M2" s="2"/>
      <c r="N2" s="3"/>
      <c r="O2" s="3"/>
      <c r="P2" s="2"/>
      <c r="Q2" s="3"/>
    </row>
    <row r="3" spans="1:23" ht="13.5" thickBot="1" x14ac:dyDescent="0.3"/>
    <row r="4" spans="1:23" ht="133.5" thickBot="1" x14ac:dyDescent="0.3">
      <c r="A4" s="6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8" t="s">
        <v>14</v>
      </c>
      <c r="O4" s="8" t="s">
        <v>15</v>
      </c>
      <c r="P4" s="7" t="s">
        <v>16</v>
      </c>
      <c r="Q4" s="8" t="s">
        <v>17</v>
      </c>
      <c r="R4" s="7" t="s">
        <v>18</v>
      </c>
      <c r="S4" s="7" t="s">
        <v>19</v>
      </c>
      <c r="T4" s="9" t="s">
        <v>20</v>
      </c>
      <c r="U4" s="7" t="s">
        <v>21</v>
      </c>
      <c r="V4" s="7" t="s">
        <v>22</v>
      </c>
      <c r="W4" s="7" t="s">
        <v>23</v>
      </c>
    </row>
    <row r="5" spans="1:23" ht="13.5" thickBot="1" x14ac:dyDescent="0.3">
      <c r="A5" s="10">
        <v>1</v>
      </c>
      <c r="B5" s="11">
        <v>2</v>
      </c>
      <c r="C5" s="10">
        <v>3</v>
      </c>
      <c r="D5" s="11">
        <v>4</v>
      </c>
      <c r="E5" s="10">
        <v>6</v>
      </c>
      <c r="F5" s="11">
        <v>7</v>
      </c>
      <c r="G5" s="10">
        <v>8</v>
      </c>
      <c r="H5" s="11">
        <v>9</v>
      </c>
      <c r="I5" s="10">
        <v>10</v>
      </c>
      <c r="J5" s="10">
        <v>11</v>
      </c>
      <c r="K5" s="11">
        <v>12</v>
      </c>
      <c r="L5" s="10">
        <v>13</v>
      </c>
      <c r="M5" s="11">
        <v>14</v>
      </c>
      <c r="N5" s="10">
        <v>15</v>
      </c>
      <c r="O5" s="10">
        <v>16</v>
      </c>
      <c r="P5" s="11">
        <v>17</v>
      </c>
      <c r="Q5" s="10">
        <v>18</v>
      </c>
      <c r="R5" s="11">
        <v>19</v>
      </c>
      <c r="S5" s="10">
        <v>20</v>
      </c>
      <c r="T5" s="10">
        <v>21</v>
      </c>
      <c r="U5" s="11">
        <v>22</v>
      </c>
      <c r="V5" s="11">
        <v>29</v>
      </c>
      <c r="W5" s="11"/>
    </row>
    <row r="6" spans="1:23" ht="39" thickBot="1" x14ac:dyDescent="0.3">
      <c r="A6" s="12">
        <v>114</v>
      </c>
      <c r="B6" s="12" t="s">
        <v>51</v>
      </c>
      <c r="C6" s="12" t="s">
        <v>52</v>
      </c>
      <c r="D6" s="12" t="s">
        <v>53</v>
      </c>
      <c r="E6" s="13" t="s">
        <v>24</v>
      </c>
      <c r="F6" s="12" t="s">
        <v>25</v>
      </c>
      <c r="G6" s="13" t="s">
        <v>26</v>
      </c>
      <c r="H6" s="12" t="s">
        <v>27</v>
      </c>
      <c r="I6" s="14" t="s">
        <v>28</v>
      </c>
      <c r="J6" s="14" t="s">
        <v>28</v>
      </c>
      <c r="K6" s="14" t="s">
        <v>29</v>
      </c>
      <c r="L6" s="14" t="s">
        <v>54</v>
      </c>
      <c r="M6" s="13"/>
      <c r="N6" s="15" t="s">
        <v>36</v>
      </c>
      <c r="O6" s="15" t="s">
        <v>55</v>
      </c>
      <c r="P6" s="14" t="s">
        <v>56</v>
      </c>
      <c r="Q6" s="15" t="s">
        <v>48</v>
      </c>
      <c r="R6" s="13">
        <v>35000</v>
      </c>
      <c r="S6" s="14" t="s">
        <v>57</v>
      </c>
      <c r="T6" s="16" t="s">
        <v>30</v>
      </c>
      <c r="U6" s="14" t="s">
        <v>41</v>
      </c>
      <c r="V6" s="13">
        <v>35000</v>
      </c>
      <c r="W6" s="13">
        <f>R6-V6</f>
        <v>0</v>
      </c>
    </row>
    <row r="7" spans="1:23" ht="39" thickBot="1" x14ac:dyDescent="0.3">
      <c r="A7" s="17"/>
      <c r="B7" s="18"/>
      <c r="C7" s="18"/>
      <c r="D7" s="18"/>
      <c r="E7" s="18"/>
      <c r="F7" s="12" t="s">
        <v>32</v>
      </c>
      <c r="G7" s="18"/>
      <c r="H7" s="18"/>
      <c r="I7" s="19"/>
      <c r="J7" s="19"/>
      <c r="K7" s="19"/>
      <c r="L7" s="14" t="s">
        <v>54</v>
      </c>
      <c r="M7" s="19"/>
      <c r="N7" s="20" t="s">
        <v>36</v>
      </c>
      <c r="O7" s="20" t="s">
        <v>58</v>
      </c>
      <c r="P7" s="14" t="s">
        <v>59</v>
      </c>
      <c r="Q7" s="20" t="s">
        <v>48</v>
      </c>
      <c r="R7" s="18">
        <v>51809</v>
      </c>
      <c r="S7" s="14" t="s">
        <v>57</v>
      </c>
      <c r="T7" s="16" t="s">
        <v>30</v>
      </c>
      <c r="U7" s="19" t="s">
        <v>60</v>
      </c>
      <c r="V7" s="18">
        <v>51809</v>
      </c>
      <c r="W7" s="13">
        <f t="shared" ref="W7:W12" si="0">R7-V7</f>
        <v>0</v>
      </c>
    </row>
    <row r="8" spans="1:23" ht="51.75" thickBot="1" x14ac:dyDescent="0.3">
      <c r="A8" s="17"/>
      <c r="B8" s="18"/>
      <c r="C8" s="18"/>
      <c r="D8" s="18"/>
      <c r="E8" s="18"/>
      <c r="F8" s="12" t="s">
        <v>35</v>
      </c>
      <c r="G8" s="18"/>
      <c r="H8" s="18"/>
      <c r="I8" s="19"/>
      <c r="J8" s="19"/>
      <c r="K8" s="19"/>
      <c r="L8" s="22" t="s">
        <v>61</v>
      </c>
      <c r="M8" s="19"/>
      <c r="N8" s="20" t="s">
        <v>36</v>
      </c>
      <c r="O8" s="20" t="s">
        <v>62</v>
      </c>
      <c r="P8" s="14" t="s">
        <v>63</v>
      </c>
      <c r="Q8" s="20" t="s">
        <v>45</v>
      </c>
      <c r="R8" s="18">
        <v>53706.66</v>
      </c>
      <c r="S8" s="19" t="s">
        <v>50</v>
      </c>
      <c r="T8" s="21">
        <v>44561</v>
      </c>
      <c r="U8" s="19" t="s">
        <v>64</v>
      </c>
      <c r="V8" s="18">
        <v>53706.66</v>
      </c>
      <c r="W8" s="13">
        <f t="shared" si="0"/>
        <v>0</v>
      </c>
    </row>
    <row r="9" spans="1:23" ht="39" thickBot="1" x14ac:dyDescent="0.3">
      <c r="A9" s="17"/>
      <c r="B9" s="18"/>
      <c r="C9" s="18"/>
      <c r="D9" s="18"/>
      <c r="E9" s="18"/>
      <c r="F9" s="12" t="s">
        <v>37</v>
      </c>
      <c r="G9" s="18"/>
      <c r="H9" s="18"/>
      <c r="I9" s="19"/>
      <c r="J9" s="19"/>
      <c r="K9" s="19"/>
      <c r="L9" s="14" t="s">
        <v>54</v>
      </c>
      <c r="M9" s="19"/>
      <c r="N9" s="20" t="s">
        <v>36</v>
      </c>
      <c r="O9" s="20" t="s">
        <v>65</v>
      </c>
      <c r="P9" s="14" t="s">
        <v>66</v>
      </c>
      <c r="Q9" s="20" t="s">
        <v>48</v>
      </c>
      <c r="R9" s="18">
        <v>20250</v>
      </c>
      <c r="S9" s="19" t="s">
        <v>67</v>
      </c>
      <c r="T9" s="21">
        <v>44561</v>
      </c>
      <c r="U9" s="19" t="s">
        <v>60</v>
      </c>
      <c r="V9" s="18">
        <v>20250</v>
      </c>
      <c r="W9" s="13">
        <f t="shared" si="0"/>
        <v>0</v>
      </c>
    </row>
    <row r="10" spans="1:23" ht="26.25" thickBot="1" x14ac:dyDescent="0.3">
      <c r="A10" s="17"/>
      <c r="B10" s="18"/>
      <c r="C10" s="18"/>
      <c r="D10" s="18"/>
      <c r="E10" s="18"/>
      <c r="F10" s="12" t="s">
        <v>38</v>
      </c>
      <c r="G10" s="18"/>
      <c r="H10" s="18"/>
      <c r="I10" s="19"/>
      <c r="J10" s="19"/>
      <c r="K10" s="19"/>
      <c r="L10" s="14" t="s">
        <v>54</v>
      </c>
      <c r="M10" s="19"/>
      <c r="N10" s="20" t="s">
        <v>36</v>
      </c>
      <c r="O10" s="20" t="s">
        <v>68</v>
      </c>
      <c r="P10" s="14" t="s">
        <v>69</v>
      </c>
      <c r="Q10" s="20" t="s">
        <v>48</v>
      </c>
      <c r="R10" s="18">
        <v>8000</v>
      </c>
      <c r="S10" s="19" t="s">
        <v>70</v>
      </c>
      <c r="T10" s="21">
        <v>44561</v>
      </c>
      <c r="U10" s="19" t="s">
        <v>71</v>
      </c>
      <c r="V10" s="18">
        <v>8000</v>
      </c>
      <c r="W10" s="13">
        <f t="shared" si="0"/>
        <v>0</v>
      </c>
    </row>
    <row r="11" spans="1:23" ht="26.25" thickBot="1" x14ac:dyDescent="0.3">
      <c r="A11" s="17"/>
      <c r="B11" s="18"/>
      <c r="C11" s="18"/>
      <c r="D11" s="18"/>
      <c r="E11" s="18"/>
      <c r="F11" s="12" t="s">
        <v>40</v>
      </c>
      <c r="G11" s="18"/>
      <c r="H11" s="18"/>
      <c r="I11" s="19"/>
      <c r="J11" s="19"/>
      <c r="K11" s="19"/>
      <c r="L11" s="14" t="s">
        <v>54</v>
      </c>
      <c r="M11" s="19"/>
      <c r="N11" s="20" t="s">
        <v>36</v>
      </c>
      <c r="O11" s="20" t="s">
        <v>72</v>
      </c>
      <c r="P11" s="14" t="s">
        <v>73</v>
      </c>
      <c r="Q11" s="20" t="s">
        <v>48</v>
      </c>
      <c r="R11" s="18">
        <v>62170</v>
      </c>
      <c r="S11" s="19" t="s">
        <v>50</v>
      </c>
      <c r="T11" s="21">
        <v>44561</v>
      </c>
      <c r="U11" s="19" t="s">
        <v>74</v>
      </c>
      <c r="V11" s="18">
        <v>62170</v>
      </c>
      <c r="W11" s="13">
        <f t="shared" si="0"/>
        <v>0</v>
      </c>
    </row>
    <row r="12" spans="1:23" ht="51" x14ac:dyDescent="0.25">
      <c r="A12" s="17"/>
      <c r="B12" s="18"/>
      <c r="C12" s="18"/>
      <c r="D12" s="18"/>
      <c r="E12" s="18"/>
      <c r="F12" s="12" t="s">
        <v>42</v>
      </c>
      <c r="G12" s="18"/>
      <c r="H12" s="18"/>
      <c r="I12" s="19"/>
      <c r="J12" s="19"/>
      <c r="K12" s="19"/>
      <c r="L12" s="22" t="s">
        <v>76</v>
      </c>
      <c r="M12" s="19"/>
      <c r="N12" s="20" t="s">
        <v>39</v>
      </c>
      <c r="O12" s="20" t="s">
        <v>75</v>
      </c>
      <c r="P12" s="14" t="s">
        <v>77</v>
      </c>
      <c r="Q12" s="20" t="s">
        <v>48</v>
      </c>
      <c r="R12" s="18">
        <v>41000</v>
      </c>
      <c r="S12" s="14" t="s">
        <v>57</v>
      </c>
      <c r="T12" s="21">
        <v>44561</v>
      </c>
      <c r="U12" s="19" t="s">
        <v>64</v>
      </c>
      <c r="V12" s="18">
        <v>35499</v>
      </c>
      <c r="W12" s="13">
        <f t="shared" si="0"/>
        <v>5501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6"/>
  <sheetViews>
    <sheetView topLeftCell="F10" zoomScaleNormal="100" workbookViewId="0">
      <selection activeCell="R19" sqref="R19"/>
    </sheetView>
  </sheetViews>
  <sheetFormatPr defaultColWidth="8.85546875" defaultRowHeight="12.75" x14ac:dyDescent="0.25"/>
  <cols>
    <col min="1" max="1" width="6.28515625" style="1" customWidth="1"/>
    <col min="2" max="2" width="6.140625" style="1" customWidth="1"/>
    <col min="3" max="3" width="4.28515625" style="1" customWidth="1"/>
    <col min="4" max="4" width="4.7109375" style="1" customWidth="1"/>
    <col min="5" max="5" width="3.28515625" style="1" customWidth="1"/>
    <col min="6" max="6" width="9.140625" style="1" customWidth="1"/>
    <col min="7" max="7" width="8.140625" style="1" customWidth="1"/>
    <col min="8" max="8" width="8" style="1" customWidth="1"/>
    <col min="9" max="11" width="11.7109375" style="1" customWidth="1"/>
    <col min="12" max="12" width="10.140625" style="1" customWidth="1"/>
    <col min="13" max="13" width="8.7109375" style="1" customWidth="1"/>
    <col min="14" max="14" width="8.42578125" style="5" customWidth="1"/>
    <col min="15" max="15" width="9.42578125" style="5" customWidth="1"/>
    <col min="16" max="16" width="14.42578125" style="1" customWidth="1"/>
    <col min="17" max="17" width="7.85546875" style="5" customWidth="1"/>
    <col min="18" max="19" width="11.7109375" style="1" customWidth="1"/>
    <col min="20" max="20" width="8.42578125" style="4" customWidth="1"/>
    <col min="21" max="216" width="11.7109375" style="1" customWidth="1"/>
    <col min="217" max="16384" width="8.85546875" style="1"/>
  </cols>
  <sheetData>
    <row r="2" spans="1:23" ht="33.75" x14ac:dyDescent="0.5">
      <c r="F2" s="2" t="s">
        <v>0</v>
      </c>
      <c r="G2" s="2"/>
      <c r="H2" s="2"/>
      <c r="I2" s="2"/>
      <c r="J2" s="2"/>
      <c r="K2" s="2"/>
      <c r="L2" s="2"/>
      <c r="M2" s="2"/>
      <c r="N2" s="3"/>
      <c r="O2" s="3"/>
      <c r="P2" s="2"/>
      <c r="Q2" s="3"/>
    </row>
    <row r="3" spans="1:23" ht="13.5" thickBot="1" x14ac:dyDescent="0.3"/>
    <row r="4" spans="1:23" ht="133.5" thickBot="1" x14ac:dyDescent="0.3">
      <c r="A4" s="6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8" t="s">
        <v>14</v>
      </c>
      <c r="O4" s="8" t="s">
        <v>15</v>
      </c>
      <c r="P4" s="7" t="s">
        <v>16</v>
      </c>
      <c r="Q4" s="8" t="s">
        <v>17</v>
      </c>
      <c r="R4" s="7" t="s">
        <v>18</v>
      </c>
      <c r="S4" s="7" t="s">
        <v>19</v>
      </c>
      <c r="T4" s="9" t="s">
        <v>20</v>
      </c>
      <c r="U4" s="7" t="s">
        <v>21</v>
      </c>
      <c r="V4" s="7" t="s">
        <v>22</v>
      </c>
      <c r="W4" s="7" t="s">
        <v>23</v>
      </c>
    </row>
    <row r="5" spans="1:23" ht="13.5" thickBot="1" x14ac:dyDescent="0.3">
      <c r="A5" s="10">
        <v>1</v>
      </c>
      <c r="B5" s="11">
        <v>2</v>
      </c>
      <c r="C5" s="10">
        <v>3</v>
      </c>
      <c r="D5" s="11">
        <v>4</v>
      </c>
      <c r="E5" s="10">
        <v>6</v>
      </c>
      <c r="F5" s="11">
        <v>7</v>
      </c>
      <c r="G5" s="10">
        <v>8</v>
      </c>
      <c r="H5" s="11">
        <v>9</v>
      </c>
      <c r="I5" s="10">
        <v>10</v>
      </c>
      <c r="J5" s="10">
        <v>11</v>
      </c>
      <c r="K5" s="11">
        <v>12</v>
      </c>
      <c r="L5" s="10">
        <v>13</v>
      </c>
      <c r="M5" s="11">
        <v>14</v>
      </c>
      <c r="N5" s="10">
        <v>15</v>
      </c>
      <c r="O5" s="10">
        <v>16</v>
      </c>
      <c r="P5" s="11">
        <v>17</v>
      </c>
      <c r="Q5" s="10">
        <v>18</v>
      </c>
      <c r="R5" s="11">
        <v>19</v>
      </c>
      <c r="S5" s="10">
        <v>20</v>
      </c>
      <c r="T5" s="10">
        <v>21</v>
      </c>
      <c r="U5" s="11">
        <v>22</v>
      </c>
      <c r="V5" s="11">
        <v>29</v>
      </c>
      <c r="W5" s="11"/>
    </row>
    <row r="6" spans="1:23" ht="39" thickBot="1" x14ac:dyDescent="0.3">
      <c r="A6" s="12">
        <v>114</v>
      </c>
      <c r="B6" s="12" t="s">
        <v>78</v>
      </c>
      <c r="C6" s="12" t="s">
        <v>79</v>
      </c>
      <c r="D6" s="12" t="s">
        <v>80</v>
      </c>
      <c r="E6" s="13" t="s">
        <v>24</v>
      </c>
      <c r="F6" s="12" t="s">
        <v>25</v>
      </c>
      <c r="G6" s="13" t="s">
        <v>26</v>
      </c>
      <c r="H6" s="12" t="s">
        <v>27</v>
      </c>
      <c r="I6" s="14" t="s">
        <v>28</v>
      </c>
      <c r="J6" s="14" t="s">
        <v>28</v>
      </c>
      <c r="K6" s="14" t="s">
        <v>29</v>
      </c>
      <c r="L6" s="14" t="s">
        <v>54</v>
      </c>
      <c r="M6" s="13"/>
      <c r="N6" s="15" t="s">
        <v>81</v>
      </c>
      <c r="O6" s="15" t="s">
        <v>82</v>
      </c>
      <c r="P6" s="14" t="s">
        <v>46</v>
      </c>
      <c r="Q6" s="15" t="s">
        <v>48</v>
      </c>
      <c r="R6" s="13">
        <v>79900</v>
      </c>
      <c r="S6" s="14" t="s">
        <v>83</v>
      </c>
      <c r="T6" s="16">
        <v>44561</v>
      </c>
      <c r="U6" s="14" t="s">
        <v>47</v>
      </c>
      <c r="V6" s="13">
        <v>49967</v>
      </c>
      <c r="W6" s="13">
        <f>R6-V6</f>
        <v>29933</v>
      </c>
    </row>
    <row r="7" spans="1:23" ht="39" thickBot="1" x14ac:dyDescent="0.3">
      <c r="A7" s="17"/>
      <c r="B7" s="18"/>
      <c r="C7" s="18"/>
      <c r="D7" s="18"/>
      <c r="E7" s="18"/>
      <c r="F7" s="12" t="s">
        <v>32</v>
      </c>
      <c r="G7" s="18"/>
      <c r="H7" s="18"/>
      <c r="I7" s="19"/>
      <c r="J7" s="19"/>
      <c r="K7" s="19"/>
      <c r="L7" s="14" t="s">
        <v>54</v>
      </c>
      <c r="M7" s="19"/>
      <c r="N7" s="20" t="s">
        <v>84</v>
      </c>
      <c r="O7" s="20" t="s">
        <v>85</v>
      </c>
      <c r="P7" s="14" t="s">
        <v>86</v>
      </c>
      <c r="Q7" s="20" t="s">
        <v>48</v>
      </c>
      <c r="R7" s="18">
        <v>3078.31</v>
      </c>
      <c r="S7" s="19" t="s">
        <v>87</v>
      </c>
      <c r="T7" s="21">
        <v>44561</v>
      </c>
      <c r="U7" s="19" t="s">
        <v>34</v>
      </c>
      <c r="V7" s="18">
        <v>3078.31</v>
      </c>
      <c r="W7" s="13">
        <f t="shared" ref="W7:W16" si="0">R7-V7</f>
        <v>0</v>
      </c>
    </row>
    <row r="8" spans="1:23" ht="26.25" thickBot="1" x14ac:dyDescent="0.3">
      <c r="A8" s="17"/>
      <c r="B8" s="18"/>
      <c r="C8" s="18"/>
      <c r="D8" s="18"/>
      <c r="E8" s="18"/>
      <c r="F8" s="12" t="s">
        <v>35</v>
      </c>
      <c r="G8" s="18"/>
      <c r="H8" s="18"/>
      <c r="I8" s="19"/>
      <c r="J8" s="19"/>
      <c r="K8" s="19"/>
      <c r="L8" s="14" t="s">
        <v>54</v>
      </c>
      <c r="M8" s="19"/>
      <c r="N8" s="20" t="s">
        <v>84</v>
      </c>
      <c r="O8" s="20" t="s">
        <v>88</v>
      </c>
      <c r="P8" s="14" t="s">
        <v>86</v>
      </c>
      <c r="Q8" s="20" t="s">
        <v>48</v>
      </c>
      <c r="R8" s="18">
        <v>9664</v>
      </c>
      <c r="S8" s="19" t="s">
        <v>99</v>
      </c>
      <c r="T8" s="21">
        <v>44561</v>
      </c>
      <c r="U8" s="19" t="s">
        <v>31</v>
      </c>
      <c r="V8" s="18">
        <v>9664</v>
      </c>
      <c r="W8" s="13">
        <f t="shared" si="0"/>
        <v>0</v>
      </c>
    </row>
    <row r="9" spans="1:23" ht="26.25" thickBot="1" x14ac:dyDescent="0.3">
      <c r="A9" s="17"/>
      <c r="B9" s="18"/>
      <c r="C9" s="18"/>
      <c r="D9" s="18"/>
      <c r="E9" s="18"/>
      <c r="F9" s="12" t="s">
        <v>37</v>
      </c>
      <c r="G9" s="18"/>
      <c r="H9" s="18"/>
      <c r="I9" s="19"/>
      <c r="J9" s="19"/>
      <c r="K9" s="19"/>
      <c r="L9" s="14" t="s">
        <v>54</v>
      </c>
      <c r="M9" s="19"/>
      <c r="N9" s="20" t="s">
        <v>102</v>
      </c>
      <c r="O9" s="20" t="s">
        <v>103</v>
      </c>
      <c r="P9" s="14" t="s">
        <v>77</v>
      </c>
      <c r="Q9" s="20" t="s">
        <v>48</v>
      </c>
      <c r="R9" s="18">
        <v>3060</v>
      </c>
      <c r="S9" s="19" t="s">
        <v>99</v>
      </c>
      <c r="T9" s="21">
        <v>44561</v>
      </c>
      <c r="U9" s="19" t="s">
        <v>104</v>
      </c>
      <c r="V9" s="18">
        <v>3060</v>
      </c>
      <c r="W9" s="13">
        <f t="shared" si="0"/>
        <v>0</v>
      </c>
    </row>
    <row r="10" spans="1:23" ht="39" thickBot="1" x14ac:dyDescent="0.3">
      <c r="A10" s="17"/>
      <c r="B10" s="18"/>
      <c r="C10" s="18"/>
      <c r="D10" s="18"/>
      <c r="E10" s="18"/>
      <c r="F10" s="12" t="s">
        <v>38</v>
      </c>
      <c r="G10" s="18"/>
      <c r="H10" s="18"/>
      <c r="I10" s="19"/>
      <c r="J10" s="19"/>
      <c r="K10" s="19"/>
      <c r="L10" s="14" t="s">
        <v>54</v>
      </c>
      <c r="M10" s="19"/>
      <c r="N10" s="20" t="s">
        <v>89</v>
      </c>
      <c r="O10" s="20" t="s">
        <v>90</v>
      </c>
      <c r="P10" s="14" t="s">
        <v>86</v>
      </c>
      <c r="Q10" s="20" t="s">
        <v>48</v>
      </c>
      <c r="R10" s="18">
        <v>1050</v>
      </c>
      <c r="S10" s="19" t="s">
        <v>87</v>
      </c>
      <c r="T10" s="21">
        <v>44561</v>
      </c>
      <c r="U10" s="19" t="s">
        <v>91</v>
      </c>
      <c r="V10" s="18">
        <v>1050</v>
      </c>
      <c r="W10" s="13">
        <f t="shared" si="0"/>
        <v>0</v>
      </c>
    </row>
    <row r="11" spans="1:23" ht="39" thickBot="1" x14ac:dyDescent="0.3">
      <c r="A11" s="17"/>
      <c r="B11" s="18"/>
      <c r="C11" s="18"/>
      <c r="D11" s="18"/>
      <c r="E11" s="18"/>
      <c r="F11" s="12" t="s">
        <v>40</v>
      </c>
      <c r="G11" s="18"/>
      <c r="H11" s="18"/>
      <c r="I11" s="19"/>
      <c r="J11" s="19"/>
      <c r="K11" s="19"/>
      <c r="L11" s="14" t="s">
        <v>54</v>
      </c>
      <c r="M11" s="19"/>
      <c r="N11" s="20" t="s">
        <v>89</v>
      </c>
      <c r="O11" s="20" t="s">
        <v>92</v>
      </c>
      <c r="P11" s="14" t="s">
        <v>86</v>
      </c>
      <c r="Q11" s="20" t="s">
        <v>48</v>
      </c>
      <c r="R11" s="18">
        <v>17900</v>
      </c>
      <c r="S11" s="19" t="s">
        <v>87</v>
      </c>
      <c r="T11" s="21">
        <v>44561</v>
      </c>
      <c r="U11" s="19" t="s">
        <v>93</v>
      </c>
      <c r="V11" s="18">
        <v>17400</v>
      </c>
      <c r="W11" s="13">
        <f t="shared" si="0"/>
        <v>500</v>
      </c>
    </row>
    <row r="12" spans="1:23" ht="39" thickBot="1" x14ac:dyDescent="0.3">
      <c r="A12" s="17"/>
      <c r="B12" s="18"/>
      <c r="C12" s="18"/>
      <c r="D12" s="18"/>
      <c r="E12" s="18"/>
      <c r="F12" s="12" t="s">
        <v>42</v>
      </c>
      <c r="G12" s="18"/>
      <c r="H12" s="18"/>
      <c r="I12" s="19"/>
      <c r="J12" s="19"/>
      <c r="K12" s="19"/>
      <c r="L12" s="14" t="s">
        <v>54</v>
      </c>
      <c r="M12" s="19"/>
      <c r="N12" s="20" t="s">
        <v>89</v>
      </c>
      <c r="O12" s="20" t="s">
        <v>94</v>
      </c>
      <c r="P12" s="14" t="s">
        <v>86</v>
      </c>
      <c r="Q12" s="20" t="s">
        <v>48</v>
      </c>
      <c r="R12" s="18">
        <v>3749.25</v>
      </c>
      <c r="S12" s="19" t="s">
        <v>87</v>
      </c>
      <c r="T12" s="21">
        <v>44561</v>
      </c>
      <c r="U12" s="19" t="s">
        <v>95</v>
      </c>
      <c r="V12" s="18">
        <v>3749.25</v>
      </c>
      <c r="W12" s="13">
        <f t="shared" si="0"/>
        <v>0</v>
      </c>
    </row>
    <row r="13" spans="1:23" ht="39" thickBot="1" x14ac:dyDescent="0.3">
      <c r="A13" s="17"/>
      <c r="B13" s="18"/>
      <c r="C13" s="18"/>
      <c r="D13" s="18"/>
      <c r="E13" s="18"/>
      <c r="F13" s="12" t="s">
        <v>43</v>
      </c>
      <c r="G13" s="18"/>
      <c r="H13" s="18"/>
      <c r="I13" s="19"/>
      <c r="J13" s="19"/>
      <c r="K13" s="19"/>
      <c r="L13" s="14" t="s">
        <v>54</v>
      </c>
      <c r="M13" s="19"/>
      <c r="N13" s="20" t="s">
        <v>89</v>
      </c>
      <c r="O13" s="20" t="s">
        <v>96</v>
      </c>
      <c r="P13" s="14" t="s">
        <v>86</v>
      </c>
      <c r="Q13" s="20" t="s">
        <v>48</v>
      </c>
      <c r="R13" s="18">
        <v>4500</v>
      </c>
      <c r="S13" s="19" t="s">
        <v>87</v>
      </c>
      <c r="T13" s="21">
        <v>44561</v>
      </c>
      <c r="U13" s="19" t="s">
        <v>41</v>
      </c>
      <c r="V13" s="18">
        <v>4500</v>
      </c>
      <c r="W13" s="13">
        <f t="shared" si="0"/>
        <v>0</v>
      </c>
    </row>
    <row r="14" spans="1:23" ht="39" thickBot="1" x14ac:dyDescent="0.3">
      <c r="A14" s="17"/>
      <c r="B14" s="18"/>
      <c r="C14" s="18"/>
      <c r="D14" s="18"/>
      <c r="E14" s="18"/>
      <c r="F14" s="12" t="s">
        <v>44</v>
      </c>
      <c r="G14" s="18"/>
      <c r="H14" s="18"/>
      <c r="I14" s="19"/>
      <c r="J14" s="19"/>
      <c r="K14" s="19"/>
      <c r="L14" s="14" t="s">
        <v>54</v>
      </c>
      <c r="M14" s="19"/>
      <c r="N14" s="20" t="s">
        <v>89</v>
      </c>
      <c r="O14" s="20" t="s">
        <v>97</v>
      </c>
      <c r="P14" s="14" t="s">
        <v>33</v>
      </c>
      <c r="Q14" s="20" t="s">
        <v>48</v>
      </c>
      <c r="R14" s="18">
        <v>17278</v>
      </c>
      <c r="S14" s="19" t="s">
        <v>87</v>
      </c>
      <c r="T14" s="21">
        <v>44561</v>
      </c>
      <c r="U14" s="19" t="s">
        <v>34</v>
      </c>
      <c r="V14" s="18">
        <v>17278</v>
      </c>
      <c r="W14" s="13">
        <f t="shared" si="0"/>
        <v>0</v>
      </c>
    </row>
    <row r="15" spans="1:23" ht="39" thickBot="1" x14ac:dyDescent="0.3">
      <c r="A15" s="17"/>
      <c r="B15" s="18"/>
      <c r="C15" s="18"/>
      <c r="D15" s="18"/>
      <c r="E15" s="18"/>
      <c r="F15" s="12" t="s">
        <v>101</v>
      </c>
      <c r="G15" s="18"/>
      <c r="H15" s="18"/>
      <c r="I15" s="19"/>
      <c r="J15" s="19"/>
      <c r="K15" s="19"/>
      <c r="L15" s="14" t="s">
        <v>54</v>
      </c>
      <c r="M15" s="19"/>
      <c r="N15" s="20" t="s">
        <v>49</v>
      </c>
      <c r="O15" s="20" t="s">
        <v>98</v>
      </c>
      <c r="P15" s="14" t="s">
        <v>108</v>
      </c>
      <c r="Q15" s="20" t="s">
        <v>48</v>
      </c>
      <c r="R15" s="18">
        <v>62000</v>
      </c>
      <c r="S15" s="19" t="s">
        <v>99</v>
      </c>
      <c r="T15" s="21">
        <v>44561</v>
      </c>
      <c r="U15" s="19" t="s">
        <v>100</v>
      </c>
      <c r="V15" s="18">
        <v>62000</v>
      </c>
      <c r="W15" s="13">
        <f t="shared" si="0"/>
        <v>0</v>
      </c>
    </row>
    <row r="16" spans="1:23" ht="25.5" x14ac:dyDescent="0.25">
      <c r="A16" s="18"/>
      <c r="B16" s="12"/>
      <c r="C16" s="18"/>
      <c r="D16" s="18"/>
      <c r="E16" s="19"/>
      <c r="F16" s="12" t="s">
        <v>105</v>
      </c>
      <c r="G16" s="19"/>
      <c r="H16" s="14"/>
      <c r="I16" s="19"/>
      <c r="J16" s="20"/>
      <c r="K16" s="20"/>
      <c r="L16" s="14" t="s">
        <v>54</v>
      </c>
      <c r="M16" s="20"/>
      <c r="N16" s="20" t="s">
        <v>107</v>
      </c>
      <c r="O16" s="19" t="s">
        <v>106</v>
      </c>
      <c r="P16" s="21" t="s">
        <v>109</v>
      </c>
      <c r="Q16" s="19">
        <v>111070</v>
      </c>
      <c r="R16" s="18">
        <v>3500</v>
      </c>
      <c r="S16" s="19" t="s">
        <v>99</v>
      </c>
      <c r="T16" s="21">
        <v>44561</v>
      </c>
      <c r="U16" s="23" t="s">
        <v>110</v>
      </c>
      <c r="V16" s="18">
        <v>3500</v>
      </c>
      <c r="W16" s="13">
        <f t="shared" si="0"/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мер.образования</vt:lpstr>
      <vt:lpstr>мер.спорта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2021-11-25T13:36:23Z</dcterms:modified>
</cp:coreProperties>
</file>